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SEPTIEMBRE\"/>
    </mc:Choice>
  </mc:AlternateContent>
  <xr:revisionPtr revIDLastSave="0" documentId="13_ncr:1_{AB4AD326-EF6B-4FE4-BCB9-41302BD3033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PTIEMBRE" sheetId="1" r:id="rId1"/>
  </sheets>
  <definedNames>
    <definedName name="_xlnm.Print_Area" localSheetId="0">SEPTIEMBRE!$C$4:$P$36</definedName>
    <definedName name="lnkProcurementContractViewLinkNewTab_0" localSheetId="0">SEPTIEMBRE!#REF!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<sst xmlns="http://schemas.openxmlformats.org/spreadsheetml/2006/main" count="94" uniqueCount="72">
  <si>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</si>
  <si>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</si>
  <si>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</si>
  <si>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</si>
  <si>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</si>
  <si>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</si>
  <si>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MiPyme</t>
  </si>
  <si>
    <t>TIPO DE BIEN, SERVICIO U OBRA</t>
  </si>
  <si>
    <t>Mipyme Mujer</t>
  </si>
  <si>
    <t>Pily Gourmet, SRL</t>
  </si>
  <si>
    <t xml:space="preserve">         RELACION DE COMPRAS A MICRO PEQUEÑA Y MEDIANA EMPRESA</t>
  </si>
  <si>
    <t xml:space="preserve">     DEPARTAMENTO DE COMPRAS</t>
  </si>
  <si>
    <t>Xiomari Veloz D' Lujo Fiesta, SRL</t>
  </si>
  <si>
    <t>TOTAL:</t>
  </si>
  <si>
    <t xml:space="preserve">Baciia Lorenzo Quezada </t>
  </si>
  <si>
    <t xml:space="preserve">Encargada de Compras y Contrataciones </t>
  </si>
  <si>
    <t xml:space="preserve">                                      MES DE SEPTIEMBRE 2022</t>
  </si>
  <si>
    <t>MMUJER-UC-CD-2022-0381</t>
  </si>
  <si>
    <t>MMUJER-UC-CD-2022-0383</t>
  </si>
  <si>
    <t>MMUJER-UC-CD-2022-0382</t>
  </si>
  <si>
    <t>MMUJER-UC-CD-2022-0387</t>
  </si>
  <si>
    <t>MMUJER-UC-CD-2022-0390</t>
  </si>
  <si>
    <t>MMUJER-UC-CD-2022-0394</t>
  </si>
  <si>
    <t>MMUJER-UC-CD-2022-0395</t>
  </si>
  <si>
    <t>MMUJER-UC-CD-2022-0398</t>
  </si>
  <si>
    <t>MMUJER-UC-CD-2022-0393</t>
  </si>
  <si>
    <t>MMUJER-UC-CD-2022-0402</t>
  </si>
  <si>
    <t>MMUJER-UC-CD-2022-0404</t>
  </si>
  <si>
    <t>MMUJER-UC-CD-2022-0405</t>
  </si>
  <si>
    <t>MMUJER-UC-CD-2022-0406</t>
  </si>
  <si>
    <t>MMUJER-UC-CD-2022-0414</t>
  </si>
  <si>
    <t>MMUJER-UC-CD-2022-0417</t>
  </si>
  <si>
    <t>MMUJER-UC-CD-2022-0424</t>
  </si>
  <si>
    <t>MMUJER-UC-CD-2022-0423</t>
  </si>
  <si>
    <t>MMUJER-UC-CD-2022-0428</t>
  </si>
  <si>
    <t>MMUJER-UC-CD-2022-0427</t>
  </si>
  <si>
    <t>MMUJER-UC-CD-2022-0429</t>
  </si>
  <si>
    <t xml:space="preserve"> 2/9/2022</t>
  </si>
  <si>
    <t xml:space="preserve">Turistrans Transporte y Servicios, SRL </t>
  </si>
  <si>
    <t>Simpatia Event Technologies, SRL</t>
  </si>
  <si>
    <t>Grupo, APB, SRL</t>
  </si>
  <si>
    <t>Dubamed, SRL</t>
  </si>
  <si>
    <t>Procomer, SRL</t>
  </si>
  <si>
    <t>All Office Solutions TS, SRL.</t>
  </si>
  <si>
    <t>Construvil, SRL</t>
  </si>
  <si>
    <t>CONSTRUCTORA AGS SRL</t>
  </si>
  <si>
    <t>Impresora Yerandin, SRL</t>
  </si>
  <si>
    <t>SIMPATIA EVENT TECHNOLOGIES SRL</t>
  </si>
  <si>
    <t>Turistrans Transporte y Servicios, SRL</t>
  </si>
  <si>
    <t>SERVICIO DE MANTENIMIENTO PARA LA CÁMARA DE SEGURIDAD DE LAS CASAS DE ACOGIDA DE LA REGIÓN NORTE, ESTE Y SUR.</t>
  </si>
  <si>
    <t>SERVICIO DE ALQUILER DE VEHÍCULO DE ALTA GAMA CON CHOFER, PARA EL TRASLADO DE LAS SEÑORAS MINISTRAS PERTENECIENTES AL CONSEJO DE MINISTRAS DE LA MUJER DE CENTROAMÉRICA Y REPÚBLICA DOMINICANA, COMMCA.</t>
  </si>
  <si>
    <t>SERVICIO DE REFRIGERIO Y AUDIOVISUAL PARA LAS PERSONAS QUE ACOMPAÑARAN LA INICIATIVA DEL AYUNTAMIENTO MUNICIPAL QUISQUEYA, DONDE SE IMPARTIRÁ UNA CHARLA SOBRE PREVENCIÓN A LA VIOLENCIA, EL DÍA 8 DE SEPTIEMBRE 2022.</t>
  </si>
  <si>
    <t>SERVICIO DE REFRIGERIO PARA SER UTILIZADO DURANTE LAS ACTIVIDADES DE LOS CENTROS DE CAPACITACION, LOS DIAS  13,15,22 EL MES DE SEPTIEMBRE DE 2022.</t>
  </si>
  <si>
    <t>SERVICIO DE ALMUERZO PARA 9 PERSONAS QUE VAN A REALIZAR REUNIONES, RESPECTO A LA COORDINACIÓN DE LA MINISTERIAL DE GÉNERO, PARA LOS DÍAS 9,16,23,30 DE SEPTIEMBRE Y EL 7 DE OCTUBRE DEL 2022.</t>
  </si>
  <si>
    <t>Alquiler de autobuses para trasladar a Adolescentes y Jóvenes a la Provincia de San Pedro de Macorís para asistir al “Foro Regional de Compromiso Social, Juventud y Adolescencia”.</t>
  </si>
  <si>
    <t xml:space="preserve">SERVICIO DE ALMUERZO Y ESTACIÓN LIQUIDA PARA LAS 50 PERSONAS QUE ESTARÁN EN EL OPERATIVO PUERTA O PUERTA, QUE SERÁ REALIZADO EN LA REGIÓN SUR, PROVINCIA SAN CRISTÓBAL. </t>
  </si>
  <si>
    <t>Servicio de almuerzo para las personas que participarán en los Operativos Puerta a Puerta que serán realizados en los Alcarrizos, Santo Domingo Norte, Santo Domingo Este y Monte Plata, “Fondos C-PREV”.</t>
  </si>
  <si>
    <t>COMPRA DE INSUMOS BÁSICOS PARA LA SEDE CENTRAL, OMP, OMM DEL MINISTERIO DE LA MUJER Y PARA EL DEPARTAMENTO DE ATENCIÓN A LA VIOLENCIA.</t>
  </si>
  <si>
    <t>SERVICIO DE MANTENIMIENTO PROFUNDO Y REPARACIÓN DE LA PLANTA ELÉCTRICA DE EMERGENCIA DEL MINISTERIO DE LA MUJER DE LA  SEDE CENTRAL.</t>
  </si>
  <si>
    <t>SERVICIO DE TRANSPORTE (2 AUTOBÚS DE 30 PASAJEROS), PARA EL TRASLADO A LOS ADOLESCENTES Y JÓVENES DESDE LA PROVINCIA DE SAN JUAN Y BARAHONA, AL FORO REGIONAL DE COMPROMISO SOCIAL, JUVENTUD Y ADOLESCENTES.</t>
  </si>
  <si>
    <t>Servicio de laminado de los cristales de las oficinas del area financiera de la Sede central de este Ministerio.</t>
  </si>
  <si>
    <t>Servicio de cena para el personal que labora en hora de la noche en la Sede central de este Ministerio.</t>
  </si>
  <si>
    <t>SERVICIO DE INGENIERÍA PARA EL LEVANTAMIENTO Y PRESUPUESTO PARA LA ADECUACIÓN DE LA OFICINA DE MARÍA TRINIDAD SÁNCHEZ.</t>
  </si>
  <si>
    <t>SERVICIO DE TRANSPORTE DE 2 AUTOBÚS DE 30 PASAJERO, PARA EL TRASLADO DE LOS ADOLESCENTES A LA ACTIVIDAD, (FORO NACIONAL DE COMPROMISO SOCIAL, JUVENTUD Y ADOLESCENCIA, QUE SERA CELEBRADO EL 27 DE SEPTIEMBRE 2022.</t>
  </si>
  <si>
    <t>Servicio de división y montura de puertas de madera en la oficina de Archivo y Correspondencia e instalación de puertas de cristal para la oficina de Auditoria interna y el área de equipos de tecnología.</t>
  </si>
  <si>
    <t>SERVICIO DE IMPRESIÓN PARA COLOCACIÓN DE CAMPAÑA DE SENSIBILIZACIÓN Y EDUCACIÓN VIVIR SIN VIOLENCIA ES POSIBLE PARA PROMOVER LOS SERVICIOS DEL MINISTERIO DE LA MUJER.</t>
  </si>
  <si>
    <t>SERVICIO DE REFRIGERIO Y ALMUERZO PARA LOS LIDERES Y LIDERESAS COMUNITARIAS QUE ASISTIRÁN A LOS TALLERES DE FORMACIÓN EN PREVENCIÓN Y DENUNCIA DE LA VIOLENCIA INTRAFAMILIAR CONTRA LA MUJER.</t>
  </si>
  <si>
    <t>Refrigerios y almuerzos para los lideres y lideresas comunitarias que asistirán a los talleres de “Formación en Prevención y Denuncia de la Violencia Intrafamiliar contra la Mujer”</t>
  </si>
  <si>
    <t>SERVICIO DE TRANSPORTE PARA EL TRASLADO A LOS LÍDERES Y LIDERESAS COMUNISTAS QUE ASISTIRÁN A LOS TALLERES PRESENCIALES ¨ FORMACIÓN EN PREVENCIÓN Y DENUNCIA DE LA VIOLENCIA INTRAFAMILIAR CONTRA LA MUJER.</t>
  </si>
  <si>
    <t>MiPyme Mujer</t>
  </si>
  <si>
    <t xml:space="preserve">MiPyme </t>
  </si>
  <si>
    <t>Diversidad de Articulos Diversidart,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</si>
</sst>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0" fontId="0" fillId="0" borderId="0" xfId="0" applyFill="1"/>
    <xf numFmtId="0" fontId="0" fillId="0" borderId="0" xfId="0" applyFill="1" applyBorder="1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11" fillId="0" borderId="1" xfId="1" applyNumberFormat="1" applyFont="1" applyFill="1" applyBorder="1" applyAlignment="1">
      <alignment horizontal="right" readingOrder="1"/>
    </xf>
    <xf numFmtId="4" fontId="13" fillId="0" borderId="1" xfId="1" applyNumberFormat="1" applyFont="1" applyFill="1" applyBorder="1" applyAlignment="1" applyProtection="1">
      <alignment horizontal="right" wrapText="1" readingOrder="1"/>
      <protection locked="0"/>
    </xf>
    <xf numFmtId="0" fontId="4" fillId="0" borderId="1" xfId="0" applyFont="1" applyBorder="1" applyAlignment="1" applyProtection="1">
      <protection locked="0"/>
    </xf>
    <xf numFmtId="164" fontId="0" fillId="0" borderId="1" xfId="1" applyFont="1" applyBorder="1" applyAlignment="1">
      <alignment horizontal="right"/>
    </xf>
    <xf numFmtId="0" fontId="8" fillId="0" borderId="1" xfId="0" applyFont="1" applyBorder="1" applyAlignment="1" applyProtection="1">
      <protection locked="0"/>
    </xf>
    <xf numFmtId="164" fontId="7" fillId="0" borderId="0" xfId="1" applyFont="1" applyAlignment="1">
      <alignment horizontal="right"/>
    </xf>
    <xf numFmtId="0" fontId="10" fillId="0" borderId="1" xfId="0" applyFont="1" applyBorder="1" applyAlignment="1" applyProtection="1">
      <protection locked="0"/>
    </xf>
    <xf numFmtId="164" fontId="9" fillId="0" borderId="1" xfId="1" applyFont="1" applyBorder="1" applyAlignment="1">
      <alignment horizontal="right"/>
    </xf>
    <xf numFmtId="0" fontId="13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>
      <alignment horizontal="left" readingOrder="1"/>
    </xf>
    <xf numFmtId="14" fontId="11" fillId="0" borderId="1" xfId="0" applyNumberFormat="1" applyFont="1" applyBorder="1" applyAlignment="1">
      <alignment horizontal="left" readingOrder="1"/>
    </xf>
    <xf numFmtId="14" fontId="13" fillId="0" borderId="1" xfId="0" applyNumberFormat="1" applyFont="1" applyBorder="1" applyAlignment="1" applyProtection="1">
      <alignment horizontal="left" wrapText="1" readingOrder="1"/>
      <protection locked="0"/>
    </xf>
    <xf numFmtId="14" fontId="11" fillId="0" borderId="1" xfId="0" applyNumberFormat="1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 hidden="1"/>
    </xf>
    <xf numFmtId="0" fontId="11" fillId="0" borderId="1" xfId="0" applyFont="1" applyBorder="1" applyAlignment="1" applyProtection="1">
      <alignment horizontal="left" wrapText="1" readingOrder="1"/>
      <protection hidden="1"/>
    </xf>
    <xf numFmtId="4" fontId="11" fillId="0" borderId="1" xfId="1" applyNumberFormat="1" applyFont="1" applyFill="1" applyBorder="1" applyAlignment="1" applyProtection="1">
      <alignment horizontal="right" wrapText="1" readingOrder="1"/>
      <protection locked="0"/>
    </xf>
    <xf numFmtId="14" fontId="14" fillId="0" borderId="0" xfId="0" applyNumberFormat="1" applyFont="1" applyAlignment="1">
      <alignment horizontal="left" vertical="center"/>
    </xf>
    <xf numFmtId="0" fontId="15" fillId="0" borderId="0" xfId="0" applyFont="1" applyAlignment="1" applyProtection="1">
      <protection locked="0"/>
    </xf>
    <xf numFmtId="14" fontId="3" fillId="0" borderId="0" xfId="0" applyNumberFormat="1" applyFont="1" applyAlignment="1">
      <alignment horizontal="left" vertical="center"/>
    </xf>
    <xf numFmtId="0" fontId="16" fillId="0" borderId="0" xfId="0" applyFont="1" applyAlignment="1" applyProtection="1"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2125416</xdr:colOff>
      <xdr:row>0</xdr:row>
      <xdr:rowOff>0</xdr:rowOff>
    </xdr:from>
    <xdr:to>
      <xdr:col>5</xdr:col>
      <xdr:colOff>5905499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6416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36"/>
  <sheetViews>
    <sheetView tabSelected="1" view="pageBreakPreview" topLeftCell="A2" zoomScale="65" zoomScaleNormal="65" zoomScaleSheetLayoutView="65" workbookViewId="0">
      <selection activeCell="F38" sqref="F38"/>
    </sheetView>
  </sheetViews>
  <sheetFormatPr baseColWidth="10" defaultRowHeight="21" x14ac:dyDescent="0.25"/>
  <cols>
    <col min="1" max="2" width="0.28515625" customWidth="1"/>
    <col min="3" max="3" width="54.28515625" style="8" customWidth="1"/>
    <col min="4" max="4" width="20.28515625" style="4" customWidth="1"/>
    <col min="5" max="5" width="40.5703125" style="15" customWidth="1"/>
    <col min="6" max="6" width="125.85546875" style="23" customWidth="1"/>
    <col min="7" max="7" width="39.85546875" style="15" customWidth="1"/>
    <col min="8" max="8" width="29.57031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47" width="11.42578125" style="2"/>
  </cols>
  <sheetData>
    <row r="1" spans="1:47" ht="21.75" hidden="1" customHeight="1" thickBot="1" x14ac:dyDescent="0.4">
      <c r="C1" s="7"/>
      <c r="F1" s="20"/>
      <c r="H1" s="11"/>
    </row>
    <row r="2" spans="1:47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7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7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47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47" ht="28.5" x14ac:dyDescent="0.45">
      <c r="A6" s="24"/>
      <c r="B6" s="24"/>
      <c r="C6" s="25"/>
      <c r="D6" s="26"/>
      <c r="E6" s="27"/>
      <c r="F6" s="51" t="s">
        <v>11</v>
      </c>
      <c r="G6" s="27"/>
      <c r="H6" s="29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47" s="62" customFormat="1" ht="28.5" x14ac:dyDescent="0.45">
      <c r="A7" s="31"/>
      <c r="B7" s="31"/>
      <c r="C7" s="25"/>
      <c r="D7" s="26"/>
      <c r="E7" s="27"/>
      <c r="F7" s="52" t="s">
        <v>10</v>
      </c>
      <c r="G7" s="27"/>
      <c r="H7" s="29"/>
      <c r="I7" s="31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</row>
    <row r="8" spans="1:47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47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47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7" ht="14.25" hidden="1" customHeight="1" thickBot="1" x14ac:dyDescent="0.5">
      <c r="A11" s="24"/>
      <c r="B11" s="24"/>
      <c r="C11" s="37"/>
      <c r="D11" s="38"/>
      <c r="E11" s="39"/>
      <c r="F11" s="40"/>
      <c r="G11" s="39"/>
      <c r="H11" s="41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47" ht="27" customHeight="1" x14ac:dyDescent="0.45">
      <c r="A12" s="24"/>
      <c r="B12" s="24"/>
      <c r="C12" s="42"/>
      <c r="D12" s="26"/>
      <c r="E12" s="43"/>
      <c r="F12" s="53" t="s">
        <v>16</v>
      </c>
      <c r="G12" s="43"/>
      <c r="H12" s="35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47" s="18" customFormat="1" ht="60" customHeight="1" x14ac:dyDescent="0.4">
      <c r="A13" s="44"/>
      <c r="B13" s="44"/>
      <c r="C13" s="46" t="s">
        <v>1</v>
      </c>
      <c r="D13" s="47" t="s">
        <v>2</v>
      </c>
      <c r="E13" s="48" t="s">
        <v>4</v>
      </c>
      <c r="F13" s="49" t="s">
        <v>7</v>
      </c>
      <c r="G13" s="48" t="s">
        <v>5</v>
      </c>
      <c r="H13" s="50" t="s">
        <v>0</v>
      </c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7" s="18" customFormat="1" ht="67.5" customHeight="1" x14ac:dyDescent="0.35">
      <c r="A14" s="44"/>
      <c r="B14" s="44"/>
      <c r="C14" s="71" t="s">
        <v>17</v>
      </c>
      <c r="D14" s="74">
        <v>44806</v>
      </c>
      <c r="E14" s="72" t="s">
        <v>71</v>
      </c>
      <c r="F14" s="77" t="s">
        <v>49</v>
      </c>
      <c r="G14" s="71" t="s">
        <v>6</v>
      </c>
      <c r="H14" s="63">
        <v>35400</v>
      </c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</row>
    <row r="15" spans="1:47" s="18" customFormat="1" ht="108.75" customHeight="1" x14ac:dyDescent="0.35">
      <c r="A15" s="44"/>
      <c r="B15" s="44"/>
      <c r="C15" s="71" t="s">
        <v>18</v>
      </c>
      <c r="D15" s="75" t="s">
        <v>37</v>
      </c>
      <c r="E15" s="71" t="s">
        <v>38</v>
      </c>
      <c r="F15" s="71" t="s">
        <v>50</v>
      </c>
      <c r="G15" s="71" t="s">
        <v>69</v>
      </c>
      <c r="H15" s="64">
        <v>161000</v>
      </c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</row>
    <row r="16" spans="1:47" s="18" customFormat="1" ht="108" customHeight="1" x14ac:dyDescent="0.35">
      <c r="A16" s="44"/>
      <c r="B16" s="44"/>
      <c r="C16" s="71" t="s">
        <v>19</v>
      </c>
      <c r="D16" s="75">
        <v>44809</v>
      </c>
      <c r="E16" s="71" t="s">
        <v>39</v>
      </c>
      <c r="F16" s="71" t="s">
        <v>51</v>
      </c>
      <c r="G16" s="71" t="s">
        <v>6</v>
      </c>
      <c r="H16" s="64">
        <v>163902</v>
      </c>
      <c r="I16" s="44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</row>
    <row r="17" spans="1:47" s="18" customFormat="1" ht="85.5" customHeight="1" x14ac:dyDescent="0.35">
      <c r="A17" s="44"/>
      <c r="B17" s="44"/>
      <c r="C17" s="71" t="s">
        <v>20</v>
      </c>
      <c r="D17" s="75">
        <v>44811</v>
      </c>
      <c r="E17" s="71" t="s">
        <v>40</v>
      </c>
      <c r="F17" s="71" t="s">
        <v>52</v>
      </c>
      <c r="G17" s="71" t="s">
        <v>6</v>
      </c>
      <c r="H17" s="64">
        <v>47377</v>
      </c>
      <c r="I17" s="44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</row>
    <row r="18" spans="1:47" s="18" customFormat="1" ht="112.5" customHeight="1" x14ac:dyDescent="0.35">
      <c r="A18" s="44"/>
      <c r="B18" s="44"/>
      <c r="C18" s="72" t="s">
        <v>21</v>
      </c>
      <c r="D18" s="74">
        <v>44813</v>
      </c>
      <c r="E18" s="72" t="s">
        <v>9</v>
      </c>
      <c r="F18" s="72" t="s">
        <v>53</v>
      </c>
      <c r="G18" s="72" t="s">
        <v>8</v>
      </c>
      <c r="H18" s="79">
        <v>31860</v>
      </c>
      <c r="I18" s="56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</row>
    <row r="19" spans="1:47" s="54" customFormat="1" ht="83.25" customHeight="1" x14ac:dyDescent="0.4">
      <c r="C19" s="72" t="s">
        <v>22</v>
      </c>
      <c r="D19" s="76">
        <v>44816</v>
      </c>
      <c r="E19" s="72" t="s">
        <v>38</v>
      </c>
      <c r="F19" s="72" t="s">
        <v>54</v>
      </c>
      <c r="G19" s="72" t="s">
        <v>8</v>
      </c>
      <c r="H19" s="79">
        <v>62000</v>
      </c>
      <c r="I19" s="58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</row>
    <row r="20" spans="1:47" ht="105.75" customHeight="1" x14ac:dyDescent="0.35">
      <c r="C20" s="72" t="s">
        <v>23</v>
      </c>
      <c r="D20" s="76">
        <v>44817</v>
      </c>
      <c r="E20" s="72" t="s">
        <v>12</v>
      </c>
      <c r="F20" s="72" t="s">
        <v>55</v>
      </c>
      <c r="G20" s="72" t="s">
        <v>8</v>
      </c>
      <c r="H20" s="79">
        <v>41005</v>
      </c>
    </row>
    <row r="21" spans="1:47" ht="87" customHeight="1" x14ac:dyDescent="0.35">
      <c r="C21" s="72" t="s">
        <v>24</v>
      </c>
      <c r="D21" s="76">
        <v>44817</v>
      </c>
      <c r="E21" s="72" t="s">
        <v>9</v>
      </c>
      <c r="F21" s="72" t="s">
        <v>56</v>
      </c>
      <c r="G21" s="72" t="s">
        <v>69</v>
      </c>
      <c r="H21" s="79">
        <v>164000</v>
      </c>
    </row>
    <row r="22" spans="1:47" ht="87" customHeight="1" x14ac:dyDescent="0.35">
      <c r="C22" s="73" t="s">
        <v>25</v>
      </c>
      <c r="D22" s="74">
        <v>44819</v>
      </c>
      <c r="E22" s="72" t="s">
        <v>41</v>
      </c>
      <c r="F22" s="78" t="s">
        <v>57</v>
      </c>
      <c r="G22" s="78" t="s">
        <v>6</v>
      </c>
      <c r="H22" s="63">
        <v>75441.8</v>
      </c>
    </row>
    <row r="23" spans="1:47" ht="87.75" customHeight="1" x14ac:dyDescent="0.35">
      <c r="C23" s="73" t="s">
        <v>26</v>
      </c>
      <c r="D23" s="74">
        <v>44820</v>
      </c>
      <c r="E23" s="72" t="s">
        <v>42</v>
      </c>
      <c r="F23" s="78" t="s">
        <v>58</v>
      </c>
      <c r="G23" s="78" t="s">
        <v>6</v>
      </c>
      <c r="H23" s="63">
        <v>157793.14000000001</v>
      </c>
    </row>
    <row r="24" spans="1:47" ht="118.5" customHeight="1" x14ac:dyDescent="0.35">
      <c r="C24" s="73" t="s">
        <v>27</v>
      </c>
      <c r="D24" s="74">
        <v>44825</v>
      </c>
      <c r="E24" s="72" t="s">
        <v>38</v>
      </c>
      <c r="F24" s="78" t="s">
        <v>59</v>
      </c>
      <c r="G24" s="72" t="s">
        <v>8</v>
      </c>
      <c r="H24" s="63">
        <v>76000</v>
      </c>
    </row>
    <row r="25" spans="1:47" ht="60.75" customHeight="1" x14ac:dyDescent="0.35">
      <c r="C25" s="73" t="s">
        <v>28</v>
      </c>
      <c r="D25" s="74">
        <v>44825</v>
      </c>
      <c r="E25" s="72" t="s">
        <v>43</v>
      </c>
      <c r="F25" s="78" t="s">
        <v>60</v>
      </c>
      <c r="G25" s="72" t="s">
        <v>70</v>
      </c>
      <c r="H25" s="63">
        <v>152124.10999999999</v>
      </c>
    </row>
    <row r="26" spans="1:47" ht="53.25" customHeight="1" x14ac:dyDescent="0.35">
      <c r="C26" s="73" t="s">
        <v>29</v>
      </c>
      <c r="D26" s="74">
        <v>44825</v>
      </c>
      <c r="E26" s="72" t="s">
        <v>9</v>
      </c>
      <c r="F26" s="78" t="s">
        <v>61</v>
      </c>
      <c r="G26" s="72" t="s">
        <v>8</v>
      </c>
      <c r="H26" s="63">
        <v>164256</v>
      </c>
    </row>
    <row r="27" spans="1:47" ht="83.25" customHeight="1" x14ac:dyDescent="0.35">
      <c r="C27" s="73" t="s">
        <v>30</v>
      </c>
      <c r="D27" s="74">
        <v>44827</v>
      </c>
      <c r="E27" s="72" t="s">
        <v>44</v>
      </c>
      <c r="F27" s="78" t="s">
        <v>62</v>
      </c>
      <c r="G27" s="72" t="s">
        <v>69</v>
      </c>
      <c r="H27" s="63">
        <v>108290.25</v>
      </c>
    </row>
    <row r="28" spans="1:47" ht="110.25" customHeight="1" x14ac:dyDescent="0.35">
      <c r="C28" s="73" t="s">
        <v>31</v>
      </c>
      <c r="D28" s="74">
        <v>44831</v>
      </c>
      <c r="E28" s="72" t="s">
        <v>38</v>
      </c>
      <c r="F28" s="78" t="s">
        <v>63</v>
      </c>
      <c r="G28" s="72" t="s">
        <v>8</v>
      </c>
      <c r="H28" s="63">
        <v>58000</v>
      </c>
    </row>
    <row r="29" spans="1:47" ht="91.5" customHeight="1" x14ac:dyDescent="0.35">
      <c r="C29" s="73" t="s">
        <v>32</v>
      </c>
      <c r="D29" s="74">
        <v>44833</v>
      </c>
      <c r="E29" s="72" t="s">
        <v>45</v>
      </c>
      <c r="F29" s="78" t="s">
        <v>64</v>
      </c>
      <c r="G29" s="78" t="s">
        <v>6</v>
      </c>
      <c r="H29" s="63">
        <v>156803.88</v>
      </c>
    </row>
    <row r="30" spans="1:47" ht="91.5" customHeight="1" x14ac:dyDescent="0.35">
      <c r="C30" s="73" t="s">
        <v>33</v>
      </c>
      <c r="D30" s="74">
        <v>44833</v>
      </c>
      <c r="E30" s="72" t="s">
        <v>46</v>
      </c>
      <c r="F30" s="78" t="s">
        <v>65</v>
      </c>
      <c r="G30" s="78" t="s">
        <v>6</v>
      </c>
      <c r="H30" s="63">
        <v>67147.899999999994</v>
      </c>
    </row>
    <row r="31" spans="1:47" ht="113.25" customHeight="1" x14ac:dyDescent="0.35">
      <c r="C31" s="73" t="s">
        <v>34</v>
      </c>
      <c r="D31" s="74">
        <v>44834</v>
      </c>
      <c r="E31" s="72" t="s">
        <v>12</v>
      </c>
      <c r="F31" s="78" t="s">
        <v>66</v>
      </c>
      <c r="G31" s="78" t="s">
        <v>8</v>
      </c>
      <c r="H31" s="63">
        <v>111628</v>
      </c>
    </row>
    <row r="32" spans="1:47" ht="91.5" customHeight="1" x14ac:dyDescent="0.35">
      <c r="C32" s="73" t="s">
        <v>35</v>
      </c>
      <c r="D32" s="74">
        <v>44834</v>
      </c>
      <c r="E32" s="72" t="s">
        <v>47</v>
      </c>
      <c r="F32" s="78" t="s">
        <v>67</v>
      </c>
      <c r="G32" s="78" t="s">
        <v>70</v>
      </c>
      <c r="H32" s="63">
        <v>121958.9</v>
      </c>
    </row>
    <row r="33" spans="3:8" ht="119.25" customHeight="1" x14ac:dyDescent="0.35">
      <c r="C33" s="73" t="s">
        <v>36</v>
      </c>
      <c r="D33" s="74">
        <v>44834</v>
      </c>
      <c r="E33" s="72" t="s">
        <v>48</v>
      </c>
      <c r="F33" s="78" t="s">
        <v>68</v>
      </c>
      <c r="G33" s="78" t="s">
        <v>70</v>
      </c>
      <c r="H33" s="63">
        <v>154500</v>
      </c>
    </row>
    <row r="34" spans="3:8" ht="60" customHeight="1" x14ac:dyDescent="0.45">
      <c r="G34" s="67"/>
      <c r="H34" s="68"/>
    </row>
    <row r="35" spans="3:8" ht="28.5" x14ac:dyDescent="0.45">
      <c r="D35" s="82" t="s">
        <v>14</v>
      </c>
      <c r="E35" s="83"/>
      <c r="G35" s="69" t="s">
        <v>13</v>
      </c>
      <c r="H35" s="70">
        <f>SUM(H14:H33)</f>
        <v>2110487.98</v>
      </c>
    </row>
    <row r="36" spans="3:8" ht="36" customHeight="1" x14ac:dyDescent="0.4">
      <c r="D36" s="80" t="s">
        <v>15</v>
      </c>
      <c r="E36" s="81"/>
      <c r="G36" s="65"/>
      <c r="H36" s="66"/>
    </row>
  </sheetData>
  <pageMargins left="0.25" right="0.25" top="0.75" bottom="0.75" header="0.3" footer="0.3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2022-10-10T16:27:50Z</cp:lastPrinted>
  <dcterms:created xsi:type="dcterms:W3CDTF">2017-04-07T14:44:35Z</dcterms:created>
  <dcterms:modified xsi:type="dcterms:W3CDTF">2022-10-10T16:28:24Z</dcterms:modified>
</cp:coreProperties>
</file>